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vana Iliašová\Documents\Oznamovanie\Január 2025\"/>
    </mc:Choice>
  </mc:AlternateContent>
  <bookViews>
    <workbookView xWindow="-120" yWindow="-120" windowWidth="29040" windowHeight="15720"/>
  </bookViews>
  <sheets>
    <sheet name="Január 2025" sheetId="1" r:id="rId1"/>
  </sheets>
  <definedNames>
    <definedName name="_xlnm.Print_Titles" localSheetId="0">'Január 2025'!$2:$2</definedName>
    <definedName name="_xlnm.Print_Area" localSheetId="0">'Január 2025'!$A$1:$D$99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5" i="1" l="1"/>
  <c r="D91" i="1" s="1"/>
  <c r="C75" i="1"/>
  <c r="C91" i="1" s="1"/>
  <c r="B75" i="1"/>
  <c r="B91" i="1" s="1"/>
</calcChain>
</file>

<file path=xl/sharedStrings.xml><?xml version="1.0" encoding="utf-8"?>
<sst xmlns="http://schemas.openxmlformats.org/spreadsheetml/2006/main" count="94" uniqueCount="94">
  <si>
    <t>Organizácia</t>
  </si>
  <si>
    <t>a</t>
  </si>
  <si>
    <t>b</t>
  </si>
  <si>
    <t>Základná škola - rozpočtová organizácia</t>
  </si>
  <si>
    <t xml:space="preserve">Základná škola, Kuzmányho 6, Košice </t>
  </si>
  <si>
    <t>Gymnáziá - rozpočtové organizácie</t>
  </si>
  <si>
    <t>Gymnázium, Trebišovská 12, Košice</t>
  </si>
  <si>
    <t>Gymnázium, Alejová 1, Košice</t>
  </si>
  <si>
    <t>Gymnázium Štefana Moysesa, Školská 13, Moldava nad Bodvou</t>
  </si>
  <si>
    <t>Gymnázium - Gimnázium, Horešská 18, Kráľovský Chlmec</t>
  </si>
  <si>
    <t>Gymnázium, ul. Ľ. Štúra 26, Michalovce</t>
  </si>
  <si>
    <t>Gymnázium, kpt. Nálepku 6, Sobrance</t>
  </si>
  <si>
    <t>Gymnázium, ul. Akademika Hronca 1, Rožňava</t>
  </si>
  <si>
    <t>Gymnázium, Javorová 16, Spišská Nová Ves</t>
  </si>
  <si>
    <t>Gymnázium, Opatovská cesta 7, Košice</t>
  </si>
  <si>
    <t>Gymnázium, Poštová 9, Košice</t>
  </si>
  <si>
    <t>Gymnázium, Šrobárova 1, Košice</t>
  </si>
  <si>
    <t>Gymnázium, Kuzmányho 6, Košice</t>
  </si>
  <si>
    <t>Gymnázium Pavla Horova, Masarykova 1, Michalovce</t>
  </si>
  <si>
    <t xml:space="preserve">Gymnázium, Školská 7, Spišská Nová Ves </t>
  </si>
  <si>
    <t>Gymnázium, SNP 1, Gelnica</t>
  </si>
  <si>
    <t>Gymnázium, Lorencova 46, Krompachy</t>
  </si>
  <si>
    <t>Gymnázium, Komenského 32, Trebišov</t>
  </si>
  <si>
    <t>Gymnázium - Gimnázium, Zoltána Fábryho 1, Veľké Kapušany</t>
  </si>
  <si>
    <t>Spojená škola, Kollárova 17, Sečovce /Gymnázium/</t>
  </si>
  <si>
    <t>Stredná športová škola, Trieda SNP 104, Košice</t>
  </si>
  <si>
    <t>Konzervatóriá - rozpočtové organizácie</t>
  </si>
  <si>
    <t>Konzervatórium, Timonova 2, Košice</t>
  </si>
  <si>
    <t>Konzervatórium, Exnárova 8, Košice</t>
  </si>
  <si>
    <t>Stredné odboné školy - rozpočtové organizácie</t>
  </si>
  <si>
    <t>Škola umeleckého priemyslu, Jakobyho 15, Košice</t>
  </si>
  <si>
    <t>Stredná odborná škola drevárska, Filinského 7, Spišská Nová Ves</t>
  </si>
  <si>
    <t>SOŠ veterinárna, Nám. mladých poľn. 2, Košice Barca</t>
  </si>
  <si>
    <t>Stredná odborná škola agrotechnická, Hlavná 54, Moldava nad Bodvou</t>
  </si>
  <si>
    <t>Stredná priemyselná škola strojnícka, Komenského 2, Košice</t>
  </si>
  <si>
    <t>SPŠ elektrotechnická, Komenského 44, Košice</t>
  </si>
  <si>
    <t>SPŠ stavebná a geodetická, Lermontovova 1, Košice</t>
  </si>
  <si>
    <t>Stredná priemyselná škola dopravná, Hlavná 113, Košice</t>
  </si>
  <si>
    <t>SOŠ technická a ekonomická - Szakközépiskola, Grešákova 1, Košice</t>
  </si>
  <si>
    <t>SOŠ dopravy a služieb, Mierová 727, Strážske</t>
  </si>
  <si>
    <t>SPŠ technická, Hviezdoslavova 6, Spišská Nová Ves</t>
  </si>
  <si>
    <t>Obchodná akadémia, Watsonova 61, Košice</t>
  </si>
  <si>
    <t>Obchodná akadémia, Polárna 1, Košice</t>
  </si>
  <si>
    <t>Obchodná akadémia, Kapušianska 2, Michalovce</t>
  </si>
  <si>
    <t>Obchodná akadémia, ul. akademika Hronca 8, Rožňava</t>
  </si>
  <si>
    <t>Obchodná akadémia, Komenského 3425/18, Trebišov</t>
  </si>
  <si>
    <t xml:space="preserve">Stredná odborná škola ekonomická,  Stojan 1, Spišská Nová Ves  </t>
  </si>
  <si>
    <t xml:space="preserve">Stredná odborná škola obchodu a služieb, Námestie slobody 12,  Sobrance </t>
  </si>
  <si>
    <t xml:space="preserve">SOŠ techniky a remesiel,  Rákocziho 23, Kráľovský Chlmec </t>
  </si>
  <si>
    <t xml:space="preserve">SOŠ techniky a služieb,  sídlisko Breziny 282,  Prakovce  </t>
  </si>
  <si>
    <t>Hotelová akadémia, Južná trieda 10, Košice</t>
  </si>
  <si>
    <t>Spojená škola, Kollárova 17, Sečovce /Stredná odborná škola/</t>
  </si>
  <si>
    <t>Stredná zdravotnícka škola, Moyzesova 17, Košice</t>
  </si>
  <si>
    <t>Stredná zdravotnícka škola, Kukučínova 40, Košice</t>
  </si>
  <si>
    <t>Stredná zdravotnícka škola, Masarykova 27, Michalovce</t>
  </si>
  <si>
    <t>Stredná zdravotnícka škola, Námestie 1.mája 1, Rožňava</t>
  </si>
  <si>
    <t>SOŠ beauty služieb, Gemerská 1, Košice</t>
  </si>
  <si>
    <t>SOŠ obchodu a služieb, Rožňavská baňa 211, Rožňava</t>
  </si>
  <si>
    <t>Stredná odborná škola technická, Hviezdoslavova 5, Rožňava</t>
  </si>
  <si>
    <t>SOŠ techniky a služieb, J. Kráľa 25, Veľké Kapušany</t>
  </si>
  <si>
    <t>Stredné odborné školy - príspevkové organizácie</t>
  </si>
  <si>
    <t xml:space="preserve">SOŠ obchodu a služieb Jána Bocatia, Bocatiova 1, Košice </t>
  </si>
  <si>
    <t>Stredná odborná škola obchodu a služieb, Školská 4, Michalovce</t>
  </si>
  <si>
    <t>Hotelová akadémia, Radničné námestie 1, Spišská Nová Ves</t>
  </si>
  <si>
    <t xml:space="preserve">Stredná odborná škola technická, Partizánska 1, Michalovce </t>
  </si>
  <si>
    <t>SOŠ priemyselných technológií, Učňovská 5, Košice - Šaca</t>
  </si>
  <si>
    <t>Stredná odborná škola technická, Kukučínova 23, Košice</t>
  </si>
  <si>
    <t>SOŠ informačných technológií, Ostrovského 1, Košice</t>
  </si>
  <si>
    <t>SOŠ poľn a služieb na vidieku, Kukučínova 23, Košice</t>
  </si>
  <si>
    <t>SOŠ agrotech. a gastronom. služieb, J. Majlátha 2, Pribeník</t>
  </si>
  <si>
    <t>Stredná odborná škola automobilová, Moldavská cesta 2, Košice</t>
  </si>
  <si>
    <t>SOŠ techniky a služieb, Markušovská cesta č. 4, Spišská Nová Ves</t>
  </si>
  <si>
    <t>c</t>
  </si>
  <si>
    <t>Rozpis v  €</t>
  </si>
  <si>
    <t>Spolu v  €</t>
  </si>
  <si>
    <t>Maturity</t>
  </si>
  <si>
    <t>SOŠ techniky a služieb, Dobšiná</t>
  </si>
  <si>
    <t>Školské bazény</t>
  </si>
  <si>
    <t>Príloha č.1</t>
  </si>
  <si>
    <t>Jazykové kurzy pre deti odídencov z Ukrajiny</t>
  </si>
  <si>
    <t>Odstupné pri dovŕšení 65 r. (PZ a OZ)</t>
  </si>
  <si>
    <t>Dofinancovanie nákladov na energie</t>
  </si>
  <si>
    <t xml:space="preserve">Príspevok na rekreáciu </t>
  </si>
  <si>
    <t xml:space="preserve">Odmeny pre pedagogických a odborných zamestnancov škôl podľa regiónov  </t>
  </si>
  <si>
    <t xml:space="preserve">Dejepisná súťaž </t>
  </si>
  <si>
    <t>Navýšenia odvodov do zdravotných poisťovní o 1%</t>
  </si>
  <si>
    <t xml:space="preserve">Dofinancovanie osobných a prevádzkových nákladov </t>
  </si>
  <si>
    <t>Príspevok pre gymnáziá so zameraním na informatiku</t>
  </si>
  <si>
    <r>
      <t xml:space="preserve">Minimálny objem finančných prostriedkov, ktorý zriaďovateľ 
v roku 2024 pridelí škole spolu (v </t>
    </r>
    <r>
      <rPr>
        <b/>
        <sz val="10"/>
        <rFont val="Calibri"/>
        <family val="2"/>
        <charset val="238"/>
      </rPr>
      <t>€)</t>
    </r>
  </si>
  <si>
    <r>
      <t xml:space="preserve">Upravený rozpočet MŠVVaM SR 2024        (v </t>
    </r>
    <r>
      <rPr>
        <sz val="10"/>
        <rFont val="Calibri"/>
        <family val="2"/>
        <charset val="238"/>
      </rPr>
      <t>€)</t>
    </r>
  </si>
  <si>
    <t>Preddavok na prevádzkový normatív na rok 2025</t>
  </si>
  <si>
    <t>Koncoročné presuny</t>
  </si>
  <si>
    <t>Zriaďovateľom rozpísaný upravený rozpočet v roku 2024                                      Bežné výdavky celkom (600) (v €)</t>
  </si>
  <si>
    <t>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</si>
</sst>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charset val="238"/>
      <scheme val="minor"/>
    </font>
    <font>
      <b/>
      <i/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Arial"/>
      <charset val="238"/>
    </font>
    <font>
      <sz val="10"/>
      <name val="Arial"/>
      <family val="2"/>
      <charset val="238"/>
    </font>
    <font>
      <sz val="10"/>
      <name val="Times New Roman"/>
      <family val="1"/>
      <charset val="238"/>
    </font>
    <font>
      <sz val="12"/>
      <name val="Times New Roman"/>
      <family val="1"/>
      <charset val="238"/>
    </font>
    <font>
      <sz val="11"/>
      <name val="Times New Roman"/>
      <family val="1"/>
      <charset val="238"/>
    </font>
    <font>
      <sz val="10"/>
      <name val="Calibri"/>
      <family val="2"/>
      <charset val="238"/>
    </font>
    <font>
      <b/>
      <sz val="10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rgb="FFFF0000"/>
      <name val="Times New Roman"/>
      <family val="1"/>
      <charset val="238"/>
    </font>
    <font>
      <sz val="10"/>
      <color rgb="FFFF0000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8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3">
    <xf numFmtId="0" fontId="0" fillId="0" borderId="0"/>
    <xf numFmtId="0" fontId="3" fillId="0" borderId="0"/>
    <xf numFmtId="0" fontId="4" fillId="0" borderId="0"/>
  </cellStyleXfs>
  <cellXfs count="56">
    <xf numFmtId="0" fontId="0" fillId="0" borderId="0" xfId="0"/>
    <xf numFmtId="3" fontId="0" fillId="0" borderId="0" xfId="0" applyNumberFormat="1"/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/>
    <xf numFmtId="3" fontId="1" fillId="0" borderId="6" xfId="0" applyNumberFormat="1" applyFont="1" applyBorder="1" applyAlignment="1">
      <alignment horizontal="left" vertical="center" wrapText="1"/>
    </xf>
    <xf numFmtId="0" fontId="1" fillId="0" borderId="6" xfId="0" applyFont="1" applyBorder="1" applyAlignment="1">
      <alignment wrapText="1"/>
    </xf>
    <xf numFmtId="0" fontId="0" fillId="0" borderId="0" xfId="0" applyAlignment="1">
      <alignment horizontal="right"/>
    </xf>
    <xf numFmtId="0" fontId="2" fillId="0" borderId="6" xfId="0" applyFont="1" applyBorder="1" applyAlignment="1">
      <alignment vertical="center"/>
    </xf>
    <xf numFmtId="0" fontId="2" fillId="0" borderId="6" xfId="0" applyFont="1" applyBorder="1" applyAlignment="1">
      <alignment vertical="center" wrapText="1"/>
    </xf>
    <xf numFmtId="0" fontId="2" fillId="0" borderId="7" xfId="0" applyFont="1" applyBorder="1" applyAlignment="1">
      <alignment vertical="center"/>
    </xf>
    <xf numFmtId="0" fontId="5" fillId="0" borderId="0" xfId="1" applyFont="1"/>
    <xf numFmtId="0" fontId="2" fillId="0" borderId="7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6" xfId="0" applyFont="1" applyBorder="1" applyAlignment="1">
      <alignment wrapText="1"/>
    </xf>
    <xf numFmtId="3" fontId="5" fillId="0" borderId="6" xfId="0" applyNumberFormat="1" applyFont="1" applyBorder="1" applyAlignment="1">
      <alignment wrapText="1"/>
    </xf>
    <xf numFmtId="0" fontId="5" fillId="0" borderId="6" xfId="0" applyFont="1" applyBorder="1"/>
    <xf numFmtId="4" fontId="5" fillId="0" borderId="6" xfId="0" applyNumberFormat="1" applyFont="1" applyBorder="1" applyAlignment="1">
      <alignment wrapText="1"/>
    </xf>
    <xf numFmtId="4" fontId="5" fillId="0" borderId="6" xfId="0" applyNumberFormat="1" applyFont="1" applyBorder="1"/>
    <xf numFmtId="0" fontId="11" fillId="0" borderId="2" xfId="0" applyFont="1" applyBorder="1"/>
    <xf numFmtId="3" fontId="12" fillId="0" borderId="6" xfId="0" applyNumberFormat="1" applyFont="1" applyBorder="1" applyAlignment="1">
      <alignment wrapText="1"/>
    </xf>
    <xf numFmtId="0" fontId="2" fillId="0" borderId="6" xfId="0" applyFont="1" applyBorder="1"/>
    <xf numFmtId="3" fontId="2" fillId="0" borderId="6" xfId="0" applyNumberFormat="1" applyFont="1" applyBorder="1"/>
    <xf numFmtId="0" fontId="5" fillId="0" borderId="7" xfId="0" applyFont="1" applyBorder="1"/>
    <xf numFmtId="3" fontId="11" fillId="0" borderId="6" xfId="0" applyNumberFormat="1" applyFont="1" applyBorder="1"/>
    <xf numFmtId="3" fontId="5" fillId="0" borderId="7" xfId="0" applyNumberFormat="1" applyFont="1" applyBorder="1" applyAlignment="1">
      <alignment wrapText="1"/>
    </xf>
    <xf numFmtId="3" fontId="11" fillId="0" borderId="7" xfId="0" applyNumberFormat="1" applyFont="1" applyBorder="1"/>
    <xf numFmtId="0" fontId="2" fillId="0" borderId="8" xfId="0" applyFont="1" applyBorder="1"/>
    <xf numFmtId="3" fontId="2" fillId="0" borderId="8" xfId="0" applyNumberFormat="1" applyFont="1" applyBorder="1"/>
    <xf numFmtId="0" fontId="5" fillId="0" borderId="0" xfId="0" applyFont="1"/>
    <xf numFmtId="0" fontId="10" fillId="0" borderId="0" xfId="0" applyFont="1"/>
    <xf numFmtId="4" fontId="13" fillId="0" borderId="0" xfId="0" applyNumberFormat="1" applyFont="1"/>
    <xf numFmtId="0" fontId="5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3" fontId="5" fillId="0" borderId="2" xfId="0" applyNumberFormat="1" applyFont="1" applyBorder="1" applyAlignment="1">
      <alignment wrapText="1"/>
    </xf>
    <xf numFmtId="3" fontId="11" fillId="0" borderId="2" xfId="0" applyNumberFormat="1" applyFont="1" applyBorder="1"/>
    <xf numFmtId="0" fontId="0" fillId="0" borderId="9" xfId="0" applyBorder="1"/>
    <xf numFmtId="3" fontId="0" fillId="0" borderId="10" xfId="0" applyNumberFormat="1" applyBorder="1"/>
    <xf numFmtId="0" fontId="0" fillId="0" borderId="11" xfId="0" applyBorder="1"/>
    <xf numFmtId="0" fontId="0" fillId="0" borderId="10" xfId="0" applyBorder="1"/>
    <xf numFmtId="3" fontId="15" fillId="0" borderId="10" xfId="0" applyNumberFormat="1" applyFont="1" applyBorder="1"/>
    <xf numFmtId="3" fontId="15" fillId="0" borderId="6" xfId="0" applyNumberFormat="1" applyFont="1" applyBorder="1"/>
    <xf numFmtId="4" fontId="5" fillId="0" borderId="7" xfId="0" applyNumberFormat="1" applyFont="1" applyBorder="1" applyAlignment="1">
      <alignment wrapText="1"/>
    </xf>
    <xf numFmtId="0" fontId="14" fillId="0" borderId="6" xfId="0" applyFont="1" applyBorder="1"/>
    <xf numFmtId="0" fontId="0" fillId="0" borderId="13" xfId="0" applyBorder="1"/>
    <xf numFmtId="0" fontId="5" fillId="2" borderId="6" xfId="0" applyFont="1" applyFill="1" applyBorder="1"/>
    <xf numFmtId="3" fontId="5" fillId="2" borderId="6" xfId="0" applyNumberFormat="1" applyFont="1" applyFill="1" applyBorder="1" applyAlignment="1">
      <alignment wrapText="1"/>
    </xf>
    <xf numFmtId="0" fontId="0" fillId="2" borderId="0" xfId="0" applyFill="1"/>
    <xf numFmtId="0" fontId="5" fillId="0" borderId="12" xfId="0" applyFont="1" applyBorder="1" applyAlignment="1">
      <alignment horizontal="center" vertical="center"/>
    </xf>
    <xf numFmtId="3" fontId="5" fillId="0" borderId="6" xfId="0" applyNumberFormat="1" applyFont="1" applyBorder="1" applyAlignment="1">
      <alignment horizontal="right" vertical="center" wrapText="1"/>
    </xf>
    <xf numFmtId="0" fontId="5" fillId="0" borderId="0" xfId="1" applyFont="1" applyAlignment="1">
      <alignment horizontal="left"/>
    </xf>
    <xf numFmtId="0" fontId="7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</cellXfs>
  <cellStyles count="3">
    <cellStyle name="Normálna" xfId="0" builtinId="0"/>
    <cellStyle name="Normálna 2" xfId="1"/>
    <cellStyle name="normálne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00"/>
  <sheetViews>
    <sheetView tabSelected="1" zoomScale="110" zoomScaleNormal="110" zoomScaleSheetLayoutView="115" workbookViewId="0">
      <pane xSplit="1" ySplit="3" topLeftCell="B81" activePane="bottomRight" state="frozen"/>
      <selection pane="topRight" activeCell="B1" sqref="B1"/>
      <selection pane="bottomLeft" activeCell="A6" sqref="A6"/>
      <selection pane="bottomRight" activeCell="A94" sqref="A94:XFD101"/>
    </sheetView>
  </sheetViews>
  <sheetFormatPr defaultRowHeight="15" x14ac:dyDescent="0.25"/>
  <cols>
    <col min="1" max="1" width="57.7109375" customWidth="1"/>
    <col min="2" max="2" width="16.85546875" customWidth="1"/>
    <col min="3" max="3" width="18.7109375" customWidth="1"/>
    <col min="4" max="4" width="19.85546875" customWidth="1"/>
  </cols>
  <sheetData>
    <row r="1" spans="1:10" ht="15.75" thickBot="1" x14ac:dyDescent="0.3">
      <c r="D1" s="6" t="s">
        <v>78</v>
      </c>
    </row>
    <row r="2" spans="1:10" ht="120" customHeight="1" thickBot="1" x14ac:dyDescent="0.3">
      <c r="A2" s="12" t="s">
        <v>0</v>
      </c>
      <c r="B2" s="13" t="s">
        <v>89</v>
      </c>
      <c r="C2" s="14" t="s">
        <v>88</v>
      </c>
      <c r="D2" s="13" t="s">
        <v>92</v>
      </c>
    </row>
    <row r="3" spans="1:10" ht="13.5" customHeight="1" thickBot="1" x14ac:dyDescent="0.3">
      <c r="A3" s="15" t="s">
        <v>1</v>
      </c>
      <c r="B3" s="35" t="s">
        <v>2</v>
      </c>
      <c r="C3" s="16" t="s">
        <v>72</v>
      </c>
      <c r="D3" s="51" t="s">
        <v>93</v>
      </c>
      <c r="E3" s="47"/>
    </row>
    <row r="4" spans="1:10" x14ac:dyDescent="0.25">
      <c r="A4" s="2" t="s">
        <v>3</v>
      </c>
      <c r="B4" s="2"/>
      <c r="C4" s="2"/>
      <c r="D4" s="46"/>
    </row>
    <row r="5" spans="1:10" x14ac:dyDescent="0.25">
      <c r="A5" s="17" t="s">
        <v>4</v>
      </c>
      <c r="B5" s="18">
        <v>736026</v>
      </c>
      <c r="C5" s="18">
        <v>654106.11309960939</v>
      </c>
      <c r="D5" s="44">
        <v>765796</v>
      </c>
    </row>
    <row r="6" spans="1:10" ht="15" customHeight="1" x14ac:dyDescent="0.25">
      <c r="A6" s="3" t="s">
        <v>5</v>
      </c>
      <c r="B6" s="4"/>
      <c r="C6" s="4"/>
      <c r="D6" s="44"/>
    </row>
    <row r="7" spans="1:10" x14ac:dyDescent="0.25">
      <c r="A7" s="19" t="s">
        <v>6</v>
      </c>
      <c r="B7" s="18">
        <v>1784784</v>
      </c>
      <c r="C7" s="18">
        <v>1588134.1670155618</v>
      </c>
      <c r="D7" s="44">
        <v>1906788</v>
      </c>
    </row>
    <row r="8" spans="1:10" x14ac:dyDescent="0.25">
      <c r="A8" s="48" t="s">
        <v>7</v>
      </c>
      <c r="B8" s="49">
        <v>1523470</v>
      </c>
      <c r="C8" s="49">
        <v>1355479.6733975839</v>
      </c>
      <c r="D8" s="44">
        <v>1627281</v>
      </c>
    </row>
    <row r="9" spans="1:10" ht="15" customHeight="1" x14ac:dyDescent="0.25">
      <c r="A9" s="48" t="s">
        <v>8</v>
      </c>
      <c r="B9" s="49">
        <v>336994</v>
      </c>
      <c r="C9" s="49">
        <v>299351.0931773897</v>
      </c>
      <c r="D9" s="44">
        <v>579365</v>
      </c>
    </row>
    <row r="10" spans="1:10" x14ac:dyDescent="0.25">
      <c r="A10" s="19" t="s">
        <v>9</v>
      </c>
      <c r="B10" s="18">
        <v>1173274</v>
      </c>
      <c r="C10" s="18">
        <v>1044015.3030998074</v>
      </c>
      <c r="D10" s="44">
        <v>1371918</v>
      </c>
    </row>
    <row r="11" spans="1:10" x14ac:dyDescent="0.25">
      <c r="A11" s="19" t="s">
        <v>10</v>
      </c>
      <c r="B11" s="18">
        <v>1113231</v>
      </c>
      <c r="C11" s="18">
        <v>990140.38417099137</v>
      </c>
      <c r="D11" s="44">
        <v>1290988</v>
      </c>
    </row>
    <row r="12" spans="1:10" ht="15" customHeight="1" x14ac:dyDescent="0.25">
      <c r="A12" s="19" t="s">
        <v>11</v>
      </c>
      <c r="B12" s="18">
        <v>661629</v>
      </c>
      <c r="C12" s="18">
        <v>588644.46169494046</v>
      </c>
      <c r="D12" s="44">
        <v>794641</v>
      </c>
    </row>
    <row r="13" spans="1:10" x14ac:dyDescent="0.25">
      <c r="A13" s="17" t="s">
        <v>12</v>
      </c>
      <c r="B13" s="18">
        <v>1397792</v>
      </c>
      <c r="C13" s="18">
        <v>1243861.8262330261</v>
      </c>
      <c r="D13" s="44">
        <v>1426143</v>
      </c>
      <c r="J13" s="39"/>
    </row>
    <row r="14" spans="1:10" x14ac:dyDescent="0.25">
      <c r="A14" s="19" t="s">
        <v>13</v>
      </c>
      <c r="B14" s="18">
        <v>1156937</v>
      </c>
      <c r="C14" s="18">
        <v>1029795.603590337</v>
      </c>
      <c r="D14" s="44">
        <v>1268881</v>
      </c>
    </row>
    <row r="15" spans="1:10" ht="15" customHeight="1" x14ac:dyDescent="0.25">
      <c r="A15" s="19" t="s">
        <v>14</v>
      </c>
      <c r="B15" s="18">
        <v>1428553</v>
      </c>
      <c r="C15" s="18">
        <v>1271044.2729864647</v>
      </c>
      <c r="D15" s="44">
        <v>1393188</v>
      </c>
    </row>
    <row r="16" spans="1:10" x14ac:dyDescent="0.25">
      <c r="A16" s="19" t="s">
        <v>15</v>
      </c>
      <c r="B16" s="18">
        <v>1536705</v>
      </c>
      <c r="C16" s="18">
        <v>1367097.2239780587</v>
      </c>
      <c r="D16" s="44">
        <v>1564642</v>
      </c>
    </row>
    <row r="17" spans="1:4" x14ac:dyDescent="0.25">
      <c r="A17" s="19" t="s">
        <v>16</v>
      </c>
      <c r="B17" s="18">
        <v>1768347</v>
      </c>
      <c r="C17" s="18">
        <v>1572125.5477585418</v>
      </c>
      <c r="D17" s="44">
        <v>1818945</v>
      </c>
    </row>
    <row r="18" spans="1:4" ht="15" customHeight="1" x14ac:dyDescent="0.25">
      <c r="A18" s="17" t="s">
        <v>17</v>
      </c>
      <c r="B18" s="18">
        <v>397133</v>
      </c>
      <c r="C18" s="18">
        <v>353281.05239211302</v>
      </c>
      <c r="D18" s="44">
        <v>464906</v>
      </c>
    </row>
    <row r="19" spans="1:4" x14ac:dyDescent="0.25">
      <c r="A19" s="19" t="s">
        <v>18</v>
      </c>
      <c r="B19" s="18">
        <v>1908124</v>
      </c>
      <c r="C19" s="18">
        <v>1698166.8164058859</v>
      </c>
      <c r="D19" s="44">
        <v>1946535</v>
      </c>
    </row>
    <row r="20" spans="1:4" x14ac:dyDescent="0.25">
      <c r="A20" s="19" t="s">
        <v>19</v>
      </c>
      <c r="B20" s="18">
        <v>1182122</v>
      </c>
      <c r="C20" s="18">
        <v>1051776.8554901036</v>
      </c>
      <c r="D20" s="44">
        <v>1403339</v>
      </c>
    </row>
    <row r="21" spans="1:4" ht="15" customHeight="1" x14ac:dyDescent="0.25">
      <c r="A21" s="19" t="s">
        <v>20</v>
      </c>
      <c r="B21" s="18">
        <v>435317</v>
      </c>
      <c r="C21" s="18">
        <v>386930.16684623947</v>
      </c>
      <c r="D21" s="44">
        <v>554744</v>
      </c>
    </row>
    <row r="22" spans="1:4" x14ac:dyDescent="0.25">
      <c r="A22" s="19" t="s">
        <v>21</v>
      </c>
      <c r="B22" s="18">
        <v>449776</v>
      </c>
      <c r="C22" s="18">
        <v>399730.47066995205</v>
      </c>
      <c r="D22" s="44">
        <v>566682</v>
      </c>
    </row>
    <row r="23" spans="1:4" x14ac:dyDescent="0.25">
      <c r="A23" s="19" t="s">
        <v>22</v>
      </c>
      <c r="B23" s="18">
        <v>603768</v>
      </c>
      <c r="C23" s="18">
        <v>537647.53260629799</v>
      </c>
      <c r="D23" s="44">
        <v>1016687</v>
      </c>
    </row>
    <row r="24" spans="1:4" ht="15" customHeight="1" x14ac:dyDescent="0.25">
      <c r="A24" s="19" t="s">
        <v>23</v>
      </c>
      <c r="B24" s="18">
        <v>468510</v>
      </c>
      <c r="C24" s="18">
        <v>417161.7510816924</v>
      </c>
      <c r="D24" s="44">
        <v>713765</v>
      </c>
    </row>
    <row r="25" spans="1:4" x14ac:dyDescent="0.25">
      <c r="A25" s="17" t="s">
        <v>24</v>
      </c>
      <c r="B25" s="18">
        <v>277124</v>
      </c>
      <c r="C25" s="18">
        <v>246225.72546787813</v>
      </c>
      <c r="D25" s="44">
        <v>279720</v>
      </c>
    </row>
    <row r="26" spans="1:4" x14ac:dyDescent="0.25">
      <c r="A26" s="19" t="s">
        <v>25</v>
      </c>
      <c r="B26" s="18">
        <v>2374922</v>
      </c>
      <c r="C26" s="18">
        <v>2116060.8771482985</v>
      </c>
      <c r="D26" s="44">
        <v>2324141</v>
      </c>
    </row>
    <row r="27" spans="1:4" ht="15" customHeight="1" x14ac:dyDescent="0.25">
      <c r="A27" s="3" t="s">
        <v>26</v>
      </c>
      <c r="B27" s="4"/>
      <c r="C27" s="4"/>
      <c r="D27" s="44"/>
    </row>
    <row r="28" spans="1:4" x14ac:dyDescent="0.25">
      <c r="A28" s="48" t="s">
        <v>27</v>
      </c>
      <c r="B28" s="49">
        <v>2076570</v>
      </c>
      <c r="C28" s="49">
        <v>1856575.6899158466</v>
      </c>
      <c r="D28" s="44">
        <v>2068983</v>
      </c>
    </row>
    <row r="29" spans="1:4" x14ac:dyDescent="0.25">
      <c r="A29" s="48" t="s">
        <v>28</v>
      </c>
      <c r="B29" s="49">
        <v>2452728</v>
      </c>
      <c r="C29" s="49">
        <v>2192602.2374314885</v>
      </c>
      <c r="D29" s="44">
        <v>2773436</v>
      </c>
    </row>
    <row r="30" spans="1:4" ht="15" customHeight="1" x14ac:dyDescent="0.25">
      <c r="A30" s="5" t="s">
        <v>29</v>
      </c>
      <c r="B30" s="4"/>
      <c r="C30" s="4"/>
      <c r="D30" s="44"/>
    </row>
    <row r="31" spans="1:4" x14ac:dyDescent="0.25">
      <c r="A31" s="19" t="s">
        <v>30</v>
      </c>
      <c r="B31" s="18">
        <v>1739638</v>
      </c>
      <c r="C31" s="18">
        <v>1549328.7928226395</v>
      </c>
      <c r="D31" s="44">
        <v>1703373</v>
      </c>
    </row>
    <row r="32" spans="1:4" x14ac:dyDescent="0.25">
      <c r="A32" s="19" t="s">
        <v>31</v>
      </c>
      <c r="B32" s="18">
        <v>1437031</v>
      </c>
      <c r="C32" s="18">
        <v>1280743.5200607963</v>
      </c>
      <c r="D32" s="44">
        <v>1555525</v>
      </c>
    </row>
    <row r="33" spans="1:4" x14ac:dyDescent="0.25">
      <c r="A33" s="20" t="s">
        <v>32</v>
      </c>
      <c r="B33" s="18">
        <v>1416915</v>
      </c>
      <c r="C33" s="18">
        <v>1262446.4585220886</v>
      </c>
      <c r="D33" s="44">
        <v>1380563</v>
      </c>
    </row>
    <row r="34" spans="1:4" ht="15" customHeight="1" x14ac:dyDescent="0.25">
      <c r="A34" s="20" t="s">
        <v>33</v>
      </c>
      <c r="B34" s="18">
        <v>1514279</v>
      </c>
      <c r="C34" s="18">
        <v>1349388.3094261501</v>
      </c>
      <c r="D34" s="44">
        <v>1467862</v>
      </c>
    </row>
    <row r="35" spans="1:4" x14ac:dyDescent="0.25">
      <c r="A35" s="21" t="s">
        <v>34</v>
      </c>
      <c r="B35" s="18">
        <v>1510475</v>
      </c>
      <c r="C35" s="18">
        <v>1345253.9959523301</v>
      </c>
      <c r="D35" s="44">
        <v>1351405</v>
      </c>
    </row>
    <row r="36" spans="1:4" ht="15" customHeight="1" x14ac:dyDescent="0.25">
      <c r="A36" s="21" t="s">
        <v>35</v>
      </c>
      <c r="B36" s="18">
        <v>3222868</v>
      </c>
      <c r="C36" s="18">
        <v>2866256.6378100347</v>
      </c>
      <c r="D36" s="44">
        <v>2867645</v>
      </c>
    </row>
    <row r="37" spans="1:4" x14ac:dyDescent="0.25">
      <c r="A37" s="20" t="s">
        <v>36</v>
      </c>
      <c r="B37" s="18">
        <v>1060845</v>
      </c>
      <c r="C37" s="18">
        <v>944536.80922307586</v>
      </c>
      <c r="D37" s="44">
        <v>1061593</v>
      </c>
    </row>
    <row r="38" spans="1:4" x14ac:dyDescent="0.25">
      <c r="A38" s="21" t="s">
        <v>37</v>
      </c>
      <c r="B38" s="18">
        <v>1468732</v>
      </c>
      <c r="C38" s="18">
        <v>1308932.7429151305</v>
      </c>
      <c r="D38" s="44">
        <v>1521000</v>
      </c>
    </row>
    <row r="39" spans="1:4" x14ac:dyDescent="0.25">
      <c r="A39" s="21" t="s">
        <v>38</v>
      </c>
      <c r="B39" s="18">
        <v>594320</v>
      </c>
      <c r="C39" s="18">
        <v>529537.80536913814</v>
      </c>
      <c r="D39" s="44">
        <v>709392</v>
      </c>
    </row>
    <row r="40" spans="1:4" x14ac:dyDescent="0.25">
      <c r="A40" s="21" t="s">
        <v>39</v>
      </c>
      <c r="B40" s="18">
        <v>797380</v>
      </c>
      <c r="C40" s="18">
        <v>710617.53876646271</v>
      </c>
      <c r="D40" s="44">
        <v>772144</v>
      </c>
    </row>
    <row r="41" spans="1:4" x14ac:dyDescent="0.25">
      <c r="A41" s="21" t="s">
        <v>40</v>
      </c>
      <c r="B41" s="18">
        <v>1899882</v>
      </c>
      <c r="C41" s="18">
        <v>1689609.3343846856</v>
      </c>
      <c r="D41" s="44">
        <v>1887030</v>
      </c>
    </row>
    <row r="42" spans="1:4" ht="15" customHeight="1" x14ac:dyDescent="0.25">
      <c r="A42" s="21" t="s">
        <v>41</v>
      </c>
      <c r="B42" s="18">
        <v>2134015</v>
      </c>
      <c r="C42" s="18">
        <v>1902301.2570411272</v>
      </c>
      <c r="D42" s="44">
        <v>1914202</v>
      </c>
    </row>
    <row r="43" spans="1:4" x14ac:dyDescent="0.25">
      <c r="A43" s="21" t="s">
        <v>42</v>
      </c>
      <c r="B43" s="18">
        <v>664975</v>
      </c>
      <c r="C43" s="18">
        <v>592166.43673243746</v>
      </c>
      <c r="D43" s="44">
        <v>754752</v>
      </c>
    </row>
    <row r="44" spans="1:4" x14ac:dyDescent="0.25">
      <c r="A44" s="21" t="s">
        <v>43</v>
      </c>
      <c r="B44" s="18">
        <v>847336</v>
      </c>
      <c r="C44" s="18">
        <v>754999.04319225065</v>
      </c>
      <c r="D44" s="44">
        <v>831908</v>
      </c>
    </row>
    <row r="45" spans="1:4" ht="15" customHeight="1" x14ac:dyDescent="0.25">
      <c r="A45" s="21" t="s">
        <v>44</v>
      </c>
      <c r="B45" s="18">
        <v>858100</v>
      </c>
      <c r="C45" s="18">
        <v>765109.86507631186</v>
      </c>
      <c r="D45" s="44">
        <v>1116672</v>
      </c>
    </row>
    <row r="46" spans="1:4" x14ac:dyDescent="0.25">
      <c r="A46" s="21" t="s">
        <v>45</v>
      </c>
      <c r="B46" s="18">
        <v>500216</v>
      </c>
      <c r="C46" s="18">
        <v>445346.43619342393</v>
      </c>
      <c r="D46" s="44">
        <v>733525</v>
      </c>
    </row>
    <row r="47" spans="1:4" x14ac:dyDescent="0.25">
      <c r="A47" s="17" t="s">
        <v>46</v>
      </c>
      <c r="B47" s="18">
        <v>1100033</v>
      </c>
      <c r="C47" s="18">
        <v>979238.49925965338</v>
      </c>
      <c r="D47" s="44">
        <v>1056472</v>
      </c>
    </row>
    <row r="48" spans="1:4" ht="15" customHeight="1" x14ac:dyDescent="0.25">
      <c r="A48" s="17" t="s">
        <v>47</v>
      </c>
      <c r="B48" s="18">
        <v>781375</v>
      </c>
      <c r="C48" s="18">
        <v>696103.57873929664</v>
      </c>
      <c r="D48" s="43">
        <v>811954</v>
      </c>
    </row>
    <row r="49" spans="1:4" x14ac:dyDescent="0.25">
      <c r="A49" s="17" t="s">
        <v>48</v>
      </c>
      <c r="B49" s="18">
        <v>928765</v>
      </c>
      <c r="C49" s="18">
        <v>827176.76234586874</v>
      </c>
      <c r="D49" s="43">
        <v>1054775</v>
      </c>
    </row>
    <row r="50" spans="1:4" x14ac:dyDescent="0.25">
      <c r="A50" s="17" t="s">
        <v>49</v>
      </c>
      <c r="B50" s="18">
        <v>1108399</v>
      </c>
      <c r="C50" s="18">
        <v>988438.02396895469</v>
      </c>
      <c r="D50" s="43">
        <v>990572</v>
      </c>
    </row>
    <row r="51" spans="1:4" ht="15" customHeight="1" x14ac:dyDescent="0.25">
      <c r="A51" s="21" t="s">
        <v>50</v>
      </c>
      <c r="B51" s="18">
        <v>1696517</v>
      </c>
      <c r="C51" s="18">
        <v>1510542.534897604</v>
      </c>
      <c r="D51" s="43">
        <v>1636802</v>
      </c>
    </row>
    <row r="52" spans="1:4" x14ac:dyDescent="0.25">
      <c r="A52" s="17" t="s">
        <v>51</v>
      </c>
      <c r="B52" s="18">
        <v>2542551</v>
      </c>
      <c r="C52" s="18">
        <v>2266210.2150846184</v>
      </c>
      <c r="D52" s="43">
        <v>2276210</v>
      </c>
    </row>
    <row r="53" spans="1:4" x14ac:dyDescent="0.25">
      <c r="A53" s="21" t="s">
        <v>52</v>
      </c>
      <c r="B53" s="18">
        <v>2221567</v>
      </c>
      <c r="C53" s="18">
        <v>1982081.7182769133</v>
      </c>
      <c r="D53" s="43">
        <v>1982626</v>
      </c>
    </row>
    <row r="54" spans="1:4" ht="15" customHeight="1" x14ac:dyDescent="0.25">
      <c r="A54" s="21" t="s">
        <v>53</v>
      </c>
      <c r="B54" s="18">
        <v>2258434</v>
      </c>
      <c r="C54" s="18">
        <v>2014110.6776213266</v>
      </c>
      <c r="D54" s="43">
        <v>2019494</v>
      </c>
    </row>
    <row r="55" spans="1:4" x14ac:dyDescent="0.25">
      <c r="A55" s="21" t="s">
        <v>54</v>
      </c>
      <c r="B55" s="18">
        <v>2587493</v>
      </c>
      <c r="C55" s="18">
        <v>2308721.3909634147</v>
      </c>
      <c r="D55" s="43">
        <v>2309805</v>
      </c>
    </row>
    <row r="56" spans="1:4" x14ac:dyDescent="0.25">
      <c r="A56" s="21" t="s">
        <v>55</v>
      </c>
      <c r="B56" s="18">
        <v>1412738</v>
      </c>
      <c r="C56" s="18">
        <v>1260535.5765965322</v>
      </c>
      <c r="D56" s="43">
        <v>1380321</v>
      </c>
    </row>
    <row r="57" spans="1:4" ht="15" customHeight="1" x14ac:dyDescent="0.25">
      <c r="A57" s="21" t="s">
        <v>56</v>
      </c>
      <c r="B57" s="18">
        <v>1442422</v>
      </c>
      <c r="C57" s="18">
        <v>1286686.9334166481</v>
      </c>
      <c r="D57" s="43">
        <v>1412113</v>
      </c>
    </row>
    <row r="58" spans="1:4" x14ac:dyDescent="0.25">
      <c r="A58" s="21" t="s">
        <v>57</v>
      </c>
      <c r="B58" s="18">
        <v>1218685</v>
      </c>
      <c r="C58" s="18">
        <v>1086759.8078592527</v>
      </c>
      <c r="D58" s="43">
        <v>1242316</v>
      </c>
    </row>
    <row r="59" spans="1:4" x14ac:dyDescent="0.25">
      <c r="A59" s="19" t="s">
        <v>58</v>
      </c>
      <c r="B59" s="18">
        <v>1558486</v>
      </c>
      <c r="C59" s="18">
        <v>1388140.1948454252</v>
      </c>
      <c r="D59" s="43">
        <v>1645767</v>
      </c>
    </row>
    <row r="60" spans="1:4" ht="15" customHeight="1" x14ac:dyDescent="0.25">
      <c r="A60" s="19" t="s">
        <v>59</v>
      </c>
      <c r="B60" s="18">
        <v>586484</v>
      </c>
      <c r="C60" s="18">
        <v>522474.81923428306</v>
      </c>
      <c r="D60" s="43">
        <v>796088</v>
      </c>
    </row>
    <row r="61" spans="1:4" x14ac:dyDescent="0.25">
      <c r="A61" s="19" t="s">
        <v>76</v>
      </c>
      <c r="B61" s="18">
        <v>736657</v>
      </c>
      <c r="C61" s="18">
        <v>656434.21354480367</v>
      </c>
      <c r="D61" s="43">
        <v>777862</v>
      </c>
    </row>
    <row r="62" spans="1:4" x14ac:dyDescent="0.25">
      <c r="A62" s="5" t="s">
        <v>60</v>
      </c>
      <c r="B62" s="4"/>
      <c r="C62" s="4"/>
      <c r="D62" s="43"/>
    </row>
    <row r="63" spans="1:4" ht="15" customHeight="1" x14ac:dyDescent="0.25">
      <c r="A63" s="21" t="s">
        <v>61</v>
      </c>
      <c r="B63" s="18">
        <v>1981875</v>
      </c>
      <c r="C63" s="18">
        <v>1766417.3865588536</v>
      </c>
      <c r="D63" s="43">
        <v>1776904</v>
      </c>
    </row>
    <row r="64" spans="1:4" x14ac:dyDescent="0.25">
      <c r="A64" s="21" t="s">
        <v>62</v>
      </c>
      <c r="B64" s="18">
        <v>1781759</v>
      </c>
      <c r="C64" s="18">
        <v>1588133.6152248289</v>
      </c>
      <c r="D64" s="43">
        <v>1615135</v>
      </c>
    </row>
    <row r="65" spans="1:4" x14ac:dyDescent="0.25">
      <c r="A65" s="20" t="s">
        <v>63</v>
      </c>
      <c r="B65" s="18">
        <v>1388418</v>
      </c>
      <c r="C65" s="18">
        <v>1236584.8354792574</v>
      </c>
      <c r="D65" s="43">
        <v>1264333</v>
      </c>
    </row>
    <row r="66" spans="1:4" ht="15" customHeight="1" x14ac:dyDescent="0.25">
      <c r="A66" s="21" t="s">
        <v>64</v>
      </c>
      <c r="B66" s="18">
        <v>2677996</v>
      </c>
      <c r="C66" s="18">
        <v>2386530.1311267512</v>
      </c>
      <c r="D66" s="43">
        <v>2655528</v>
      </c>
    </row>
    <row r="67" spans="1:4" x14ac:dyDescent="0.25">
      <c r="A67" s="19" t="s">
        <v>65</v>
      </c>
      <c r="B67" s="18">
        <v>2999509</v>
      </c>
      <c r="C67" s="18">
        <v>2672408.6621650355</v>
      </c>
      <c r="D67" s="43">
        <v>2676824</v>
      </c>
    </row>
    <row r="68" spans="1:4" x14ac:dyDescent="0.25">
      <c r="A68" s="19" t="s">
        <v>66</v>
      </c>
      <c r="B68" s="18">
        <v>3934874</v>
      </c>
      <c r="C68" s="18">
        <v>3504510.9366543409</v>
      </c>
      <c r="D68" s="43">
        <v>3505055</v>
      </c>
    </row>
    <row r="69" spans="1:4" ht="15" customHeight="1" x14ac:dyDescent="0.25">
      <c r="A69" s="19" t="s">
        <v>67</v>
      </c>
      <c r="B69" s="18">
        <v>2752858</v>
      </c>
      <c r="C69" s="18">
        <v>2449898.6779354224</v>
      </c>
      <c r="D69" s="43">
        <v>2513800</v>
      </c>
    </row>
    <row r="70" spans="1:4" x14ac:dyDescent="0.25">
      <c r="A70" s="19" t="s">
        <v>68</v>
      </c>
      <c r="B70" s="18">
        <v>1408396</v>
      </c>
      <c r="C70" s="18">
        <v>1254790.2473834085</v>
      </c>
      <c r="D70" s="43">
        <v>1278674</v>
      </c>
    </row>
    <row r="71" spans="1:4" x14ac:dyDescent="0.25">
      <c r="A71" s="19" t="s">
        <v>69</v>
      </c>
      <c r="B71" s="18">
        <v>790980</v>
      </c>
      <c r="C71" s="18">
        <v>705255.2695356959</v>
      </c>
      <c r="D71" s="43">
        <v>1100793</v>
      </c>
    </row>
    <row r="72" spans="1:4" x14ac:dyDescent="0.25">
      <c r="A72" s="19" t="s">
        <v>70</v>
      </c>
      <c r="B72" s="18">
        <v>2006844</v>
      </c>
      <c r="C72" s="18">
        <v>1788756.726992789</v>
      </c>
      <c r="D72" s="43">
        <v>1789301</v>
      </c>
    </row>
    <row r="73" spans="1:4" x14ac:dyDescent="0.25">
      <c r="A73" s="19" t="s">
        <v>71</v>
      </c>
      <c r="B73" s="18">
        <v>3201231</v>
      </c>
      <c r="C73" s="18">
        <v>2853690.6117704548</v>
      </c>
      <c r="D73" s="43">
        <v>2896560</v>
      </c>
    </row>
    <row r="74" spans="1:4" x14ac:dyDescent="0.25">
      <c r="A74" s="22"/>
      <c r="B74" s="23"/>
      <c r="C74" s="23"/>
      <c r="D74" s="40"/>
    </row>
    <row r="75" spans="1:4" x14ac:dyDescent="0.25">
      <c r="A75" s="24" t="s">
        <v>73</v>
      </c>
      <c r="B75" s="25">
        <f>SUM(B4:B73)</f>
        <v>96016189</v>
      </c>
      <c r="C75" s="25">
        <f>SUM(C4:C73)</f>
        <v>85537161.876627609</v>
      </c>
      <c r="D75" s="25">
        <f>SUM(D4:D73)</f>
        <v>96016189</v>
      </c>
    </row>
    <row r="76" spans="1:4" x14ac:dyDescent="0.25">
      <c r="A76" s="26"/>
      <c r="B76" s="18"/>
      <c r="C76" s="18"/>
      <c r="D76" s="41"/>
    </row>
    <row r="77" spans="1:4" x14ac:dyDescent="0.25">
      <c r="A77" s="7" t="s">
        <v>77</v>
      </c>
      <c r="B77" s="18">
        <v>40000</v>
      </c>
      <c r="C77" s="18"/>
      <c r="D77" s="43">
        <v>40000</v>
      </c>
    </row>
    <row r="78" spans="1:4" x14ac:dyDescent="0.25">
      <c r="A78" s="8" t="s">
        <v>79</v>
      </c>
      <c r="B78" s="18">
        <v>2942</v>
      </c>
      <c r="C78" s="18"/>
      <c r="D78" s="43">
        <v>2942</v>
      </c>
    </row>
    <row r="79" spans="1:4" x14ac:dyDescent="0.25">
      <c r="A79" s="7" t="s">
        <v>75</v>
      </c>
      <c r="B79" s="18">
        <v>167734</v>
      </c>
      <c r="C79" s="27"/>
      <c r="D79" s="43">
        <v>167734</v>
      </c>
    </row>
    <row r="80" spans="1:4" x14ac:dyDescent="0.25">
      <c r="A80" s="7" t="s">
        <v>81</v>
      </c>
      <c r="B80" s="18">
        <v>4017972</v>
      </c>
      <c r="C80" s="27"/>
      <c r="D80" s="43">
        <v>4017972</v>
      </c>
    </row>
    <row r="81" spans="1:6" x14ac:dyDescent="0.25">
      <c r="A81" s="7" t="s">
        <v>80</v>
      </c>
      <c r="B81" s="18">
        <v>291644</v>
      </c>
      <c r="C81" s="27"/>
      <c r="D81" s="43">
        <v>291644</v>
      </c>
      <c r="F81" s="1"/>
    </row>
    <row r="82" spans="1:6" x14ac:dyDescent="0.25">
      <c r="A82" s="9" t="s">
        <v>82</v>
      </c>
      <c r="B82" s="28">
        <v>143081</v>
      </c>
      <c r="C82" s="29"/>
      <c r="D82" s="43">
        <v>143081</v>
      </c>
    </row>
    <row r="83" spans="1:6" ht="27" customHeight="1" x14ac:dyDescent="0.25">
      <c r="A83" s="11" t="s">
        <v>83</v>
      </c>
      <c r="B83" s="28">
        <v>2187027</v>
      </c>
      <c r="C83" s="29"/>
      <c r="D83" s="43">
        <v>2187027</v>
      </c>
    </row>
    <row r="84" spans="1:6" x14ac:dyDescent="0.25">
      <c r="A84" s="7" t="s">
        <v>84</v>
      </c>
      <c r="B84" s="52">
        <v>1222</v>
      </c>
      <c r="C84" s="27"/>
      <c r="D84" s="43">
        <v>1222</v>
      </c>
    </row>
    <row r="85" spans="1:6" x14ac:dyDescent="0.25">
      <c r="A85" s="36" t="s">
        <v>86</v>
      </c>
      <c r="B85" s="37">
        <v>134401</v>
      </c>
      <c r="C85" s="38"/>
      <c r="D85" s="43">
        <v>134401</v>
      </c>
    </row>
    <row r="86" spans="1:6" x14ac:dyDescent="0.25">
      <c r="A86" s="9" t="s">
        <v>85</v>
      </c>
      <c r="B86" s="18">
        <v>641859</v>
      </c>
      <c r="C86" s="29"/>
      <c r="D86" s="43">
        <v>641859</v>
      </c>
    </row>
    <row r="87" spans="1:6" x14ac:dyDescent="0.25">
      <c r="A87" s="9" t="s">
        <v>87</v>
      </c>
      <c r="B87" s="28">
        <v>22800</v>
      </c>
      <c r="C87" s="29"/>
      <c r="D87" s="43">
        <v>22800</v>
      </c>
    </row>
    <row r="88" spans="1:6" x14ac:dyDescent="0.25">
      <c r="A88" s="9" t="s">
        <v>90</v>
      </c>
      <c r="B88" s="28">
        <v>375546</v>
      </c>
      <c r="C88" s="29"/>
      <c r="D88" s="43">
        <v>375546</v>
      </c>
    </row>
    <row r="89" spans="1:6" x14ac:dyDescent="0.25">
      <c r="A89" s="9" t="s">
        <v>91</v>
      </c>
      <c r="B89" s="28">
        <v>42928</v>
      </c>
      <c r="C89" s="29"/>
      <c r="D89" s="43">
        <v>42928</v>
      </c>
    </row>
    <row r="90" spans="1:6" x14ac:dyDescent="0.25">
      <c r="A90" s="9"/>
      <c r="B90" s="45"/>
      <c r="C90" s="29"/>
      <c r="D90" s="42"/>
    </row>
    <row r="91" spans="1:6" ht="15.75" thickBot="1" x14ac:dyDescent="0.3">
      <c r="A91" s="30" t="s">
        <v>74</v>
      </c>
      <c r="B91" s="31">
        <f>SUM(B75:B89)</f>
        <v>104085345</v>
      </c>
      <c r="C91" s="31">
        <f>SUM(C75:C89)</f>
        <v>85537161.876627609</v>
      </c>
      <c r="D91" s="31">
        <f>SUM(D75:D89)</f>
        <v>104085345</v>
      </c>
    </row>
    <row r="92" spans="1:6" x14ac:dyDescent="0.25">
      <c r="A92" s="32"/>
      <c r="B92" s="33"/>
      <c r="C92" s="33"/>
    </row>
    <row r="93" spans="1:6" x14ac:dyDescent="0.25">
      <c r="A93" s="33"/>
      <c r="B93" s="34"/>
      <c r="C93" s="33"/>
    </row>
    <row r="94" spans="1:6" x14ac:dyDescent="0.25">
      <c r="A94" s="10"/>
      <c r="B94" s="10"/>
      <c r="C94" s="10"/>
    </row>
    <row r="95" spans="1:6" x14ac:dyDescent="0.25">
      <c r="A95" s="53"/>
      <c r="B95" s="53"/>
      <c r="C95" s="53"/>
    </row>
    <row r="96" spans="1:6" x14ac:dyDescent="0.25">
      <c r="A96" s="53"/>
      <c r="B96" s="53"/>
      <c r="C96" s="53"/>
    </row>
    <row r="97" spans="1:4" x14ac:dyDescent="0.25">
      <c r="A97" s="53"/>
      <c r="B97" s="53"/>
      <c r="C97" s="53"/>
    </row>
    <row r="98" spans="1:4" ht="15.75" x14ac:dyDescent="0.25">
      <c r="C98" s="55"/>
      <c r="D98" s="55"/>
    </row>
    <row r="99" spans="1:4" x14ac:dyDescent="0.25">
      <c r="C99" s="54"/>
      <c r="D99" s="54"/>
    </row>
    <row r="100" spans="1:4" x14ac:dyDescent="0.25">
      <c r="A100" s="50"/>
    </row>
  </sheetData>
  <mergeCells count="5">
    <mergeCell ref="A97:C97"/>
    <mergeCell ref="A96:C96"/>
    <mergeCell ref="A95:C95"/>
    <mergeCell ref="C99:D99"/>
    <mergeCell ref="C98:D98"/>
  </mergeCells>
  <phoneticPr fontId="16" type="noConversion"/>
  <pageMargins left="0.70866141732283472" right="0.70866141732283472" top="0.74803149606299213" bottom="0.74803149606299213" header="0.31496062992125984" footer="0.31496062992125984"/>
  <pageSetup paperSize="9" scale="77" fitToHeight="0" orientation="portrait" r:id="rId1"/>
  <headerFooter>
    <oddFooter>&amp;L&amp;P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2</vt:i4>
      </vt:variant>
    </vt:vector>
  </HeadingPairs>
  <TitlesOfParts>
    <vt:vector size="3" baseType="lpstr">
      <vt:lpstr>Január 2025</vt:lpstr>
      <vt:lpstr>'Január 2025'!Názvy_tlače</vt:lpstr>
      <vt:lpstr>'Január 2025'!Oblasť_tlače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Konarova Zuzana</dc:creator>
  <cp:lastModifiedBy>Ivana Iliašová</cp:lastModifiedBy>
  <cp:lastPrinted>2025-01-21T07:49:26Z</cp:lastPrinted>
  <dcterms:created xsi:type="dcterms:W3CDTF">2021-11-03T12:58:17Z</dcterms:created>
  <dcterms:modified xsi:type="dcterms:W3CDTF">2025-02-03T06:52:37Z</dcterms:modified>
</cp:coreProperties>
</file>